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ttps://agesci.sharepoint.com/sites/SegreteriaRegionaleEmiro/Documenti condivisi/04_EVENTI/05_EVENTI_LC/PICCOLE ORME/02_Modulistica_PO/2022_ModulisticaPO/"/>
    </mc:Choice>
  </mc:AlternateContent>
  <xr:revisionPtr revIDLastSave="1" documentId="8_{F5A2D2D1-1AC7-4301-A0E4-53E1037131A8}" xr6:coauthVersionLast="36" xr6:coauthVersionMax="47" xr10:uidLastSave="{4FEE474A-705E-4F37-9389-E3F762A999F5}"/>
  <bookViews>
    <workbookView xWindow="-120" yWindow="-120" windowWidth="29040" windowHeight="15840" activeTab="2" xr2:uid="{00000000-000D-0000-FFFF-FFFF00000000}"/>
  </bookViews>
  <sheets>
    <sheet name="organizzazione" sheetId="1" r:id="rId1"/>
    <sheet name="gestione" sheetId="2" r:id="rId2"/>
    <sheet name="BILANCIO TOTALE" sheetId="3" r:id="rId3"/>
  </sheets>
  <calcPr calcId="191028"/>
</workbook>
</file>

<file path=xl/calcChain.xml><?xml version="1.0" encoding="utf-8"?>
<calcChain xmlns="http://schemas.openxmlformats.org/spreadsheetml/2006/main">
  <c r="F33" i="3" l="1"/>
  <c r="F23" i="3"/>
  <c r="E82" i="1"/>
  <c r="E83" i="1"/>
  <c r="E11" i="3"/>
  <c r="F74" i="1"/>
  <c r="F56" i="1"/>
  <c r="F71" i="1"/>
  <c r="F30" i="3"/>
  <c r="F29" i="3"/>
  <c r="F21" i="3"/>
  <c r="F22" i="3"/>
  <c r="I12" i="2"/>
  <c r="I11" i="2"/>
  <c r="H11" i="2"/>
  <c r="I10" i="2"/>
  <c r="C7" i="3"/>
  <c r="C6" i="3"/>
  <c r="C5" i="3"/>
  <c r="C6" i="2"/>
  <c r="C7" i="2"/>
  <c r="E19" i="1"/>
  <c r="E22" i="1"/>
  <c r="E85" i="1" s="1"/>
  <c r="E53" i="1"/>
  <c r="E56" i="1"/>
  <c r="H28" i="2"/>
  <c r="H31" i="2"/>
  <c r="I28" i="2"/>
  <c r="I31" i="2"/>
  <c r="H10" i="2"/>
  <c r="H13" i="2"/>
  <c r="H16" i="2"/>
  <c r="H30" i="2" s="1"/>
  <c r="H33" i="2" s="1"/>
  <c r="E13" i="3" s="1"/>
  <c r="I13" i="2"/>
  <c r="F53" i="1"/>
  <c r="F36" i="1"/>
  <c r="F19" i="1"/>
  <c r="F81" i="1" s="1"/>
  <c r="F22" i="1"/>
  <c r="F39" i="1"/>
  <c r="F40" i="1" s="1"/>
  <c r="E71" i="1"/>
  <c r="E75" i="1"/>
  <c r="E36" i="1"/>
  <c r="E39" i="1"/>
  <c r="E74" i="1"/>
  <c r="C5" i="2"/>
  <c r="E81" i="1"/>
  <c r="F75" i="1"/>
  <c r="E40" i="1"/>
  <c r="I16" i="2" l="1"/>
  <c r="I30" i="2" s="1"/>
  <c r="I33" i="2" s="1"/>
  <c r="F13" i="3" s="1"/>
  <c r="E15" i="3"/>
  <c r="F82" i="1"/>
  <c r="E23" i="1"/>
  <c r="F23" i="1"/>
  <c r="F83" i="1"/>
  <c r="F85" i="1" l="1"/>
  <c r="F11" i="3" s="1"/>
  <c r="F15" i="3" s="1"/>
  <c r="F27" i="3" l="1"/>
  <c r="F31" i="3" s="1"/>
  <c r="F34" i="3" s="1"/>
  <c r="F19" i="3"/>
  <c r="F24" i="3" s="1"/>
</calcChain>
</file>

<file path=xl/sharedStrings.xml><?xml version="1.0" encoding="utf-8"?>
<sst xmlns="http://schemas.openxmlformats.org/spreadsheetml/2006/main" count="143" uniqueCount="93">
  <si>
    <t>ORGANIZZAZIONE - BILANCIO CONSUNTIVO</t>
  </si>
  <si>
    <t>CAMPETTO DI PICCOLA ORMA</t>
  </si>
  <si>
    <t>Nome Campetto</t>
  </si>
  <si>
    <t>Data</t>
  </si>
  <si>
    <t>Località</t>
  </si>
  <si>
    <t xml:space="preserve"> </t>
  </si>
  <si>
    <t>Capi Campetto</t>
  </si>
  <si>
    <t>Incontro di preparazione tenutosi in data</t>
  </si>
  <si>
    <t>Luogo:</t>
  </si>
  <si>
    <t>Membro Staff</t>
  </si>
  <si>
    <t>Tratta e mezzo usato</t>
  </si>
  <si>
    <t>Data incontro</t>
  </si>
  <si>
    <t>Importo preventivo</t>
  </si>
  <si>
    <t>Importo consuntivo</t>
  </si>
  <si>
    <t>Parziale (A1)</t>
  </si>
  <si>
    <t>Vitto</t>
  </si>
  <si>
    <t>Alloggio</t>
  </si>
  <si>
    <t>Parziale (B1)</t>
  </si>
  <si>
    <t>Parziale incontro (A1+B1)</t>
  </si>
  <si>
    <t>Parzale (A1+B1)</t>
  </si>
  <si>
    <t>Parziale (A2)</t>
  </si>
  <si>
    <t>Parziale (B2)</t>
  </si>
  <si>
    <t>Parziale incontro (A2+B2)</t>
  </si>
  <si>
    <t>Inizio Piccola Orma</t>
  </si>
  <si>
    <t>Parziale (A3)</t>
  </si>
  <si>
    <t>Parziale (B3)</t>
  </si>
  <si>
    <t>Parziale incontro (A3+B3)</t>
  </si>
  <si>
    <t>Incontro di verifica tenutosi in data</t>
  </si>
  <si>
    <t>Parziale (A4)</t>
  </si>
  <si>
    <t>Parziale (B4)</t>
  </si>
  <si>
    <t>Parziale incontro (A4+B4)</t>
  </si>
  <si>
    <t>ENTRATE</t>
  </si>
  <si>
    <t>USCITE</t>
  </si>
  <si>
    <t>Totale (A)</t>
  </si>
  <si>
    <t>Totale (B)</t>
  </si>
  <si>
    <t>Totale Uscite Organizzazione</t>
  </si>
  <si>
    <t>SALDO FINALE ORGANIZZAZIONE</t>
  </si>
  <si>
    <t>GESTIONE - BILANCIO CONSUNTIVO</t>
  </si>
  <si>
    <t>PREVENTIVO</t>
  </si>
  <si>
    <t>CONSUNTIVO</t>
  </si>
  <si>
    <t>Allievi nr.</t>
  </si>
  <si>
    <t>x quota campo</t>
  </si>
  <si>
    <t>=</t>
  </si>
  <si>
    <t xml:space="preserve">Quote da iscrizione per partecipante </t>
  </si>
  <si>
    <t>x quota</t>
  </si>
  <si>
    <t>Quota Assenti (senza gadget)</t>
  </si>
  <si>
    <t xml:space="preserve">Staff (50% del totale quota campo allievi) </t>
  </si>
  <si>
    <t>altre entrate</t>
  </si>
  <si>
    <t xml:space="preserve">€ </t>
  </si>
  <si>
    <t>Totale Entrate P.O. (A)</t>
  </si>
  <si>
    <t>Accantonamento</t>
  </si>
  <si>
    <t xml:space="preserve">Spostamenti - Trasporti </t>
  </si>
  <si>
    <t>Viveri</t>
  </si>
  <si>
    <t>Cancelleria</t>
  </si>
  <si>
    <t>Rimborsi cambusa</t>
  </si>
  <si>
    <t>Materiale vario (dettagliare)</t>
  </si>
  <si>
    <t>Dotazione regionale nuova staff (costo € 3,50)</t>
  </si>
  <si>
    <t>Polizza ospiti (€ 10,25 a persona, se richiesta alla Regione)</t>
  </si>
  <si>
    <t>Varie: specificare</t>
  </si>
  <si>
    <t>Totale Uscite P.O. (B)</t>
  </si>
  <si>
    <t xml:space="preserve">Totale Entrate P.O. </t>
  </si>
  <si>
    <t xml:space="preserve">Totale Uscite P.O. </t>
  </si>
  <si>
    <t>SALDO FINALE GESTIONE</t>
  </si>
  <si>
    <t>BILANCIO CONSUNTIVO</t>
  </si>
  <si>
    <t>BILANCIO ORGANIZZAZIONE</t>
  </si>
  <si>
    <t xml:space="preserve">SALDO FINALE  </t>
  </si>
  <si>
    <t>BILANCIO GESTIONE</t>
  </si>
  <si>
    <t xml:space="preserve">SALDO TOTALE   EVENTO  </t>
  </si>
  <si>
    <t>Sulla base del BILANCIO CONSUNTIVO</t>
  </si>
  <si>
    <t>A)</t>
  </si>
  <si>
    <r>
      <rPr>
        <b/>
        <i/>
        <sz val="12"/>
        <rFont val="Times New Roman"/>
        <family val="1"/>
      </rPr>
      <t>In caso di saldo negativo,</t>
    </r>
    <r>
      <rPr>
        <sz val="12"/>
        <rFont val="Times New Roman"/>
        <family val="1"/>
      </rPr>
      <t xml:space="preserve"> si decurta il costo dei gadget ed eventuale polizza anticipata dalla Regione:</t>
    </r>
  </si>
  <si>
    <t xml:space="preserve">Costo dotazione regionale  € 3,50 x ( membri nuovo staff )  </t>
  </si>
  <si>
    <t>polizza ospiti (€ 10,25 a persona)</t>
  </si>
  <si>
    <t>totale che verrà pagato dalla Regione</t>
  </si>
  <si>
    <t>Totale caso A</t>
  </si>
  <si>
    <t>B)</t>
  </si>
  <si>
    <r>
      <rPr>
        <b/>
        <i/>
        <sz val="12"/>
        <rFont val="Times New Roman"/>
        <family val="1"/>
      </rPr>
      <t>In caso di saldo positivo</t>
    </r>
    <r>
      <rPr>
        <sz val="12"/>
        <rFont val="Times New Roman"/>
        <family val="1"/>
      </rPr>
      <t>, ci si impegna a restituire l'importo indicato nel riepilogo a fianco:</t>
    </r>
  </si>
  <si>
    <t xml:space="preserve">Costo dotazione regionale  € 3,50 x ( membri nuovo staff )   </t>
  </si>
  <si>
    <t>Subtotale</t>
  </si>
  <si>
    <t>Totale caso B</t>
  </si>
  <si>
    <t>I capi campo</t>
  </si>
  <si>
    <t>Istruzioni per i capi campo: Esportare in PDF tutta la cartella di lavoro</t>
  </si>
  <si>
    <t>Tramite bonifico bancario a favore di:</t>
  </si>
  <si>
    <t>Agesci Regione Emilia-Romagna</t>
  </si>
  <si>
    <t>presso BPER</t>
  </si>
  <si>
    <t xml:space="preserve">IBAN IT61W0538702401000003005488     </t>
  </si>
  <si>
    <t>Causale del bonifico: "Avanzo Bilancio PO - Data - Luogo - Capi campo"</t>
  </si>
  <si>
    <t>Inserire qui sotto l'IBAN capi campo:</t>
  </si>
  <si>
    <t>IBAN:</t>
  </si>
  <si>
    <t>Nome e Cognome</t>
  </si>
  <si>
    <t xml:space="preserve">Giroconto da Regione come riportato nella cella I11+I12 (vedi Foglio gestione) non ancora anticipato </t>
  </si>
  <si>
    <t>Giroconto da Regione come riportato nella cella I11 +I12 (vedi Foglio gestione) non ancora anticipato</t>
  </si>
  <si>
    <t>Rimborso spese staff (€ 0,30 a Km comprensivo dei pedaggi autostradali)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</si>
</sst>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[$€-2]\ #,##0.00;[Red]\-[$€-2]\ #,##0.00"/>
    <numFmt numFmtId="166" formatCode="[$€-2]\ #,##0.00"/>
    <numFmt numFmtId="167" formatCode="d\-mmm\-yy"/>
  </numFmts>
  <fonts count="17" x14ac:knownFonts="1">
    <font>
      <sz val="10"/>
      <name val="Arial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6" fontId="12" fillId="6" borderId="0" xfId="0" applyNumberFormat="1" applyFont="1" applyFill="1" applyAlignment="1">
      <alignment horizontal="right" vertical="center"/>
    </xf>
    <xf numFmtId="165" fontId="8" fillId="7" borderId="0" xfId="0" applyNumberFormat="1" applyFont="1" applyFill="1" applyAlignment="1">
      <alignment horizontal="right" vertical="center"/>
    </xf>
    <xf numFmtId="166" fontId="8" fillId="8" borderId="0" xfId="0" applyNumberFormat="1" applyFont="1" applyFill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13" fillId="6" borderId="1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166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6" fontId="10" fillId="0" borderId="2" xfId="0" applyNumberFormat="1" applyFont="1" applyBorder="1" applyAlignment="1" applyProtection="1">
      <alignment vertical="center"/>
      <protection hidden="1"/>
    </xf>
    <xf numFmtId="164" fontId="8" fillId="5" borderId="1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1" fillId="6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67" fontId="9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1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166" fontId="10" fillId="10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166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166" fontId="10" fillId="0" borderId="14" xfId="0" applyNumberFormat="1" applyFont="1" applyBorder="1" applyAlignment="1">
      <alignment vertical="center"/>
    </xf>
    <xf numFmtId="166" fontId="10" fillId="0" borderId="16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0" fontId="1" fillId="11" borderId="20" xfId="0" applyFont="1" applyFill="1" applyBorder="1" applyAlignment="1">
      <alignment vertical="center"/>
    </xf>
    <xf numFmtId="166" fontId="10" fillId="0" borderId="21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10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6" fontId="10" fillId="0" borderId="1" xfId="0" applyNumberFormat="1" applyFont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/>
    <xf numFmtId="0" fontId="12" fillId="6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8" borderId="0" xfId="0" applyFont="1" applyFill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/>
    <xf numFmtId="0" fontId="5" fillId="7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right" vertical="center"/>
    </xf>
    <xf numFmtId="0" fontId="5" fillId="9" borderId="3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</xdr:row>
      <xdr:rowOff>0</xdr:rowOff>
    </xdr:from>
    <xdr:to>
      <xdr:col>5</xdr:col>
      <xdr:colOff>808101</xdr:colOff>
      <xdr:row>7</xdr:row>
      <xdr:rowOff>0</xdr:rowOff>
    </xdr:to>
    <xdr:pic>
      <xdr:nvPicPr>
        <xdr:cNvPr id="1032" name="Immagine 1" descr="Logo P.O. Emilia-Romagna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23850"/>
          <a:ext cx="1331976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152400</xdr:rowOff>
    </xdr:from>
    <xdr:to>
      <xdr:col>8</xdr:col>
      <xdr:colOff>923925</xdr:colOff>
      <xdr:row>7</xdr:row>
      <xdr:rowOff>95250</xdr:rowOff>
    </xdr:to>
    <xdr:pic>
      <xdr:nvPicPr>
        <xdr:cNvPr id="2056" name="Immagine 1" descr="Logo P.O. Emilia-Romagna.jpg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52400"/>
          <a:ext cx="1438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714375</xdr:colOff>
      <xdr:row>0</xdr:row>
      <xdr:rowOff>190500</xdr:rowOff>
    </xdr:from>
    <xdr:to>
      <xdr:col>5</xdr:col>
      <xdr:colOff>942975</xdr:colOff>
      <xdr:row>6</xdr:row>
      <xdr:rowOff>0</xdr:rowOff>
    </xdr:to>
    <xdr:pic>
      <xdr:nvPicPr>
        <xdr:cNvPr id="3101" name="Immagine 2" descr="Logo P.O. Emilia-Romagna.jpg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opLeftCell="A67" zoomScaleNormal="100" zoomScaleSheetLayoutView="85" workbookViewId="0">
      <selection activeCell="D95" sqref="D95"/>
    </sheetView>
  </sheetViews>
  <sheetFormatPr defaultColWidth="9.7109375" defaultRowHeight="12.75" x14ac:dyDescent="0.2"/>
  <cols>
    <col min="1" max="1" width="3.42578125" style="6" bestFit="1" customWidth="1"/>
    <col min="2" max="2" width="40.28515625" style="5" bestFit="1" customWidth="1"/>
    <col min="3" max="3" width="20.5703125" style="5" bestFit="1" customWidth="1"/>
    <col min="4" max="4" width="13.7109375" style="5" bestFit="1" customWidth="1"/>
    <col min="5" max="6" width="16.7109375" style="16" customWidth="1"/>
    <col min="7" max="16384" width="9.7109375" style="5"/>
  </cols>
  <sheetData>
    <row r="1" spans="1:6" s="40" customFormat="1" ht="25.5" x14ac:dyDescent="0.2">
      <c r="A1" s="39"/>
      <c r="B1" s="97" t="s">
        <v>0</v>
      </c>
      <c r="C1" s="97"/>
      <c r="D1" s="97"/>
      <c r="E1" s="97"/>
    </row>
    <row r="2" spans="1:6" s="40" customFormat="1" ht="28.5" customHeight="1" x14ac:dyDescent="0.2">
      <c r="A2" s="39"/>
      <c r="B2" s="95"/>
      <c r="C2" s="96"/>
      <c r="D2" s="96"/>
      <c r="E2" s="96"/>
    </row>
    <row r="3" spans="1:6" s="40" customFormat="1" ht="15.75" x14ac:dyDescent="0.2">
      <c r="A3" s="39"/>
      <c r="B3" s="41"/>
      <c r="C3" s="98" t="s">
        <v>1</v>
      </c>
      <c r="D3" s="99"/>
      <c r="E3" s="99"/>
    </row>
    <row r="4" spans="1:6" s="40" customFormat="1" ht="15.75" x14ac:dyDescent="0.2">
      <c r="A4" s="39"/>
      <c r="B4" s="41" t="s">
        <v>2</v>
      </c>
      <c r="C4" s="59"/>
      <c r="D4" s="60"/>
      <c r="E4" s="60"/>
    </row>
    <row r="5" spans="1:6" s="40" customFormat="1" ht="15" x14ac:dyDescent="0.2">
      <c r="A5" s="39"/>
      <c r="B5" s="3" t="s">
        <v>3</v>
      </c>
      <c r="C5" s="100"/>
      <c r="D5" s="100"/>
      <c r="E5" s="100"/>
    </row>
    <row r="6" spans="1:6" s="40" customFormat="1" ht="15" x14ac:dyDescent="0.2">
      <c r="A6" s="39"/>
      <c r="B6" s="3" t="s">
        <v>4</v>
      </c>
      <c r="C6" s="100" t="s">
        <v>5</v>
      </c>
      <c r="D6" s="100"/>
      <c r="E6" s="100"/>
    </row>
    <row r="7" spans="1:6" s="40" customFormat="1" ht="15" x14ac:dyDescent="0.2">
      <c r="A7" s="39"/>
      <c r="B7" s="3" t="s">
        <v>6</v>
      </c>
      <c r="C7" s="100"/>
      <c r="D7" s="100"/>
      <c r="E7" s="100"/>
    </row>
    <row r="8" spans="1:6" s="40" customFormat="1" ht="15" x14ac:dyDescent="0.2">
      <c r="A8" s="39"/>
      <c r="B8" s="95"/>
      <c r="C8" s="96"/>
      <c r="D8" s="96"/>
      <c r="E8" s="96"/>
    </row>
    <row r="9" spans="1:6" s="40" customFormat="1" ht="15.75" x14ac:dyDescent="0.2">
      <c r="A9" s="42">
        <v>1</v>
      </c>
      <c r="B9" s="43" t="s">
        <v>7</v>
      </c>
      <c r="C9" s="44"/>
      <c r="D9" s="44"/>
      <c r="E9" s="44"/>
      <c r="F9" s="44"/>
    </row>
    <row r="10" spans="1:6" s="40" customFormat="1" ht="15.75" x14ac:dyDescent="0.2">
      <c r="A10" s="42"/>
      <c r="B10" s="45" t="s">
        <v>8</v>
      </c>
      <c r="C10" s="44"/>
      <c r="D10" s="44"/>
      <c r="E10" s="44"/>
      <c r="F10" s="44"/>
    </row>
    <row r="11" spans="1:6" s="40" customFormat="1" ht="14.25" x14ac:dyDescent="0.2">
      <c r="A11" s="42"/>
      <c r="B11" s="46" t="s">
        <v>9</v>
      </c>
      <c r="C11" s="46" t="s">
        <v>10</v>
      </c>
      <c r="D11" s="46" t="s">
        <v>11</v>
      </c>
      <c r="E11" s="47" t="s">
        <v>12</v>
      </c>
      <c r="F11" s="47" t="s">
        <v>13</v>
      </c>
    </row>
    <row r="12" spans="1:6" s="40" customFormat="1" ht="15.75" x14ac:dyDescent="0.2">
      <c r="A12" s="42">
        <v>1</v>
      </c>
      <c r="B12" s="48"/>
      <c r="C12" s="48"/>
      <c r="D12" s="49"/>
      <c r="E12" s="50">
        <v>0</v>
      </c>
      <c r="F12" s="50">
        <v>0</v>
      </c>
    </row>
    <row r="13" spans="1:6" s="40" customFormat="1" ht="15.75" x14ac:dyDescent="0.2">
      <c r="A13" s="42">
        <v>2</v>
      </c>
      <c r="B13" s="48"/>
      <c r="C13" s="48"/>
      <c r="D13" s="49"/>
      <c r="E13" s="50">
        <v>0</v>
      </c>
      <c r="F13" s="50">
        <v>0</v>
      </c>
    </row>
    <row r="14" spans="1:6" s="40" customFormat="1" ht="15.75" x14ac:dyDescent="0.2">
      <c r="A14" s="42">
        <v>3</v>
      </c>
      <c r="B14" s="48"/>
      <c r="C14" s="48"/>
      <c r="D14" s="49"/>
      <c r="E14" s="50">
        <v>0</v>
      </c>
      <c r="F14" s="50">
        <v>0</v>
      </c>
    </row>
    <row r="15" spans="1:6" s="40" customFormat="1" ht="15.75" x14ac:dyDescent="0.2">
      <c r="A15" s="42">
        <v>4</v>
      </c>
      <c r="B15" s="48"/>
      <c r="C15" s="48"/>
      <c r="D15" s="49"/>
      <c r="E15" s="50">
        <v>0</v>
      </c>
      <c r="F15" s="50">
        <v>0</v>
      </c>
    </row>
    <row r="16" spans="1:6" s="40" customFormat="1" ht="15.75" x14ac:dyDescent="0.2">
      <c r="A16" s="42">
        <v>5</v>
      </c>
      <c r="B16" s="48"/>
      <c r="C16" s="48"/>
      <c r="D16" s="49"/>
      <c r="E16" s="50">
        <v>0</v>
      </c>
      <c r="F16" s="50">
        <v>0</v>
      </c>
    </row>
    <row r="17" spans="1:6" s="40" customFormat="1" ht="15.75" x14ac:dyDescent="0.2">
      <c r="A17" s="42">
        <v>6</v>
      </c>
      <c r="B17" s="48"/>
      <c r="C17" s="48"/>
      <c r="D17" s="49"/>
      <c r="E17" s="50">
        <v>0</v>
      </c>
      <c r="F17" s="50">
        <v>0</v>
      </c>
    </row>
    <row r="18" spans="1:6" s="40" customFormat="1" ht="15.75" x14ac:dyDescent="0.2">
      <c r="A18" s="42">
        <v>7</v>
      </c>
      <c r="B18" s="48"/>
      <c r="C18" s="48"/>
      <c r="D18" s="49"/>
      <c r="E18" s="50">
        <v>0</v>
      </c>
      <c r="F18" s="50">
        <v>0</v>
      </c>
    </row>
    <row r="19" spans="1:6" ht="15.75" x14ac:dyDescent="0.2">
      <c r="A19" s="7"/>
      <c r="B19" s="101" t="s">
        <v>14</v>
      </c>
      <c r="C19" s="102"/>
      <c r="D19" s="102"/>
      <c r="E19" s="10">
        <f>SUM(E12:E18)</f>
        <v>0</v>
      </c>
      <c r="F19" s="10">
        <f>SUM(F12:F18)</f>
        <v>0</v>
      </c>
    </row>
    <row r="20" spans="1:6" s="40" customFormat="1" ht="15.75" x14ac:dyDescent="0.2">
      <c r="A20" s="42"/>
      <c r="B20" s="51" t="s">
        <v>15</v>
      </c>
      <c r="C20" s="51"/>
      <c r="D20" s="51"/>
      <c r="E20" s="50">
        <v>0</v>
      </c>
      <c r="F20" s="50">
        <v>0</v>
      </c>
    </row>
    <row r="21" spans="1:6" s="40" customFormat="1" ht="15.75" x14ac:dyDescent="0.2">
      <c r="A21" s="42"/>
      <c r="B21" s="51" t="s">
        <v>16</v>
      </c>
      <c r="C21" s="51"/>
      <c r="D21" s="51"/>
      <c r="E21" s="50">
        <v>0</v>
      </c>
      <c r="F21" s="50">
        <v>0</v>
      </c>
    </row>
    <row r="22" spans="1:6" ht="15.75" x14ac:dyDescent="0.2">
      <c r="A22" s="7"/>
      <c r="B22" s="101" t="s">
        <v>17</v>
      </c>
      <c r="C22" s="102"/>
      <c r="D22" s="102"/>
      <c r="E22" s="11">
        <f>SUM(E20:E21)</f>
        <v>0</v>
      </c>
      <c r="F22" s="11">
        <f>SUM(F20:F21)</f>
        <v>0</v>
      </c>
    </row>
    <row r="23" spans="1:6" s="14" customFormat="1" ht="15.75" x14ac:dyDescent="0.25">
      <c r="A23" s="9"/>
      <c r="B23" s="109" t="s">
        <v>18</v>
      </c>
      <c r="C23" s="110"/>
      <c r="D23" s="110" t="s">
        <v>19</v>
      </c>
      <c r="E23" s="38">
        <f>E19+E22</f>
        <v>0</v>
      </c>
      <c r="F23" s="12">
        <f>F19+F22</f>
        <v>0</v>
      </c>
    </row>
    <row r="24" spans="1:6" s="56" customFormat="1" ht="15.75" x14ac:dyDescent="0.25">
      <c r="A24" s="52"/>
      <c r="B24" s="53"/>
      <c r="C24" s="54"/>
      <c r="D24" s="54"/>
      <c r="E24" s="55"/>
      <c r="F24" s="55"/>
    </row>
    <row r="25" spans="1:6" s="40" customFormat="1" ht="15.75" x14ac:dyDescent="0.2">
      <c r="A25" s="39"/>
      <c r="B25" s="57"/>
      <c r="C25" s="58"/>
      <c r="D25" s="58"/>
      <c r="E25" s="55"/>
      <c r="F25" s="55"/>
    </row>
    <row r="26" spans="1:6" s="40" customFormat="1" ht="15.75" x14ac:dyDescent="0.2">
      <c r="A26" s="42">
        <v>2</v>
      </c>
      <c r="B26" s="43" t="s">
        <v>7</v>
      </c>
      <c r="C26" s="44"/>
      <c r="D26" s="44"/>
      <c r="E26" s="44"/>
      <c r="F26" s="44"/>
    </row>
    <row r="27" spans="1:6" s="40" customFormat="1" ht="15.75" x14ac:dyDescent="0.2">
      <c r="A27" s="42"/>
      <c r="B27" s="45" t="s">
        <v>8</v>
      </c>
      <c r="C27" s="44"/>
      <c r="D27" s="44"/>
      <c r="E27" s="44"/>
      <c r="F27" s="44"/>
    </row>
    <row r="28" spans="1:6" s="40" customFormat="1" ht="14.25" x14ac:dyDescent="0.2">
      <c r="A28" s="42"/>
      <c r="B28" s="46" t="s">
        <v>9</v>
      </c>
      <c r="C28" s="46" t="s">
        <v>10</v>
      </c>
      <c r="D28" s="46" t="s">
        <v>11</v>
      </c>
      <c r="E28" s="47" t="s">
        <v>12</v>
      </c>
      <c r="F28" s="47" t="s">
        <v>13</v>
      </c>
    </row>
    <row r="29" spans="1:6" s="40" customFormat="1" ht="15.75" x14ac:dyDescent="0.2">
      <c r="A29" s="42">
        <v>1</v>
      </c>
      <c r="B29" s="48"/>
      <c r="C29" s="48"/>
      <c r="D29" s="49"/>
      <c r="E29" s="50">
        <v>0</v>
      </c>
      <c r="F29" s="50">
        <v>0</v>
      </c>
    </row>
    <row r="30" spans="1:6" s="40" customFormat="1" ht="15.75" x14ac:dyDescent="0.2">
      <c r="A30" s="42">
        <v>2</v>
      </c>
      <c r="B30" s="48"/>
      <c r="C30" s="48"/>
      <c r="D30" s="49"/>
      <c r="E30" s="50">
        <v>0</v>
      </c>
      <c r="F30" s="50">
        <v>0</v>
      </c>
    </row>
    <row r="31" spans="1:6" s="40" customFormat="1" ht="15.75" x14ac:dyDescent="0.2">
      <c r="A31" s="42">
        <v>3</v>
      </c>
      <c r="B31" s="48"/>
      <c r="C31" s="48"/>
      <c r="D31" s="49"/>
      <c r="E31" s="50">
        <v>0</v>
      </c>
      <c r="F31" s="50">
        <v>0</v>
      </c>
    </row>
    <row r="32" spans="1:6" s="40" customFormat="1" ht="15.75" x14ac:dyDescent="0.2">
      <c r="A32" s="42">
        <v>4</v>
      </c>
      <c r="B32" s="48"/>
      <c r="C32" s="48"/>
      <c r="D32" s="49"/>
      <c r="E32" s="50">
        <v>0</v>
      </c>
      <c r="F32" s="50">
        <v>0</v>
      </c>
    </row>
    <row r="33" spans="1:6" s="40" customFormat="1" ht="15.75" x14ac:dyDescent="0.2">
      <c r="A33" s="42">
        <v>5</v>
      </c>
      <c r="B33" s="48"/>
      <c r="C33" s="48"/>
      <c r="D33" s="49"/>
      <c r="E33" s="50">
        <v>0</v>
      </c>
      <c r="F33" s="50">
        <v>0</v>
      </c>
    </row>
    <row r="34" spans="1:6" s="40" customFormat="1" ht="15.75" x14ac:dyDescent="0.2">
      <c r="A34" s="42">
        <v>6</v>
      </c>
      <c r="B34" s="48"/>
      <c r="C34" s="48"/>
      <c r="D34" s="49"/>
      <c r="E34" s="50">
        <v>0</v>
      </c>
      <c r="F34" s="50">
        <v>0</v>
      </c>
    </row>
    <row r="35" spans="1:6" s="40" customFormat="1" ht="15.75" x14ac:dyDescent="0.2">
      <c r="A35" s="42">
        <v>7</v>
      </c>
      <c r="B35" s="48"/>
      <c r="C35" s="48"/>
      <c r="D35" s="49"/>
      <c r="E35" s="50">
        <v>0</v>
      </c>
      <c r="F35" s="50">
        <v>0</v>
      </c>
    </row>
    <row r="36" spans="1:6" ht="15.75" x14ac:dyDescent="0.2">
      <c r="A36" s="7"/>
      <c r="B36" s="101" t="s">
        <v>20</v>
      </c>
      <c r="C36" s="102"/>
      <c r="D36" s="102"/>
      <c r="E36" s="10">
        <f>SUM(E29:E35)</f>
        <v>0</v>
      </c>
      <c r="F36" s="10">
        <f>SUM(F29:F35)</f>
        <v>0</v>
      </c>
    </row>
    <row r="37" spans="1:6" s="40" customFormat="1" ht="15.75" x14ac:dyDescent="0.2">
      <c r="A37" s="42"/>
      <c r="B37" s="51" t="s">
        <v>15</v>
      </c>
      <c r="C37" s="51"/>
      <c r="D37" s="51"/>
      <c r="E37" s="50">
        <v>0</v>
      </c>
      <c r="F37" s="50">
        <v>0</v>
      </c>
    </row>
    <row r="38" spans="1:6" s="40" customFormat="1" ht="15.75" x14ac:dyDescent="0.2">
      <c r="A38" s="42"/>
      <c r="B38" s="51" t="s">
        <v>16</v>
      </c>
      <c r="C38" s="51"/>
      <c r="D38" s="51"/>
      <c r="E38" s="50">
        <v>0</v>
      </c>
      <c r="F38" s="50">
        <v>0</v>
      </c>
    </row>
    <row r="39" spans="1:6" ht="15.75" x14ac:dyDescent="0.2">
      <c r="A39" s="7"/>
      <c r="B39" s="101" t="s">
        <v>21</v>
      </c>
      <c r="C39" s="102"/>
      <c r="D39" s="102"/>
      <c r="E39" s="11">
        <f>SUM(E37:E38)</f>
        <v>0</v>
      </c>
      <c r="F39" s="11">
        <f>SUM(F37:F38)</f>
        <v>0</v>
      </c>
    </row>
    <row r="40" spans="1:6" ht="15.75" x14ac:dyDescent="0.25">
      <c r="A40" s="9"/>
      <c r="B40" s="109" t="s">
        <v>22</v>
      </c>
      <c r="C40" s="110"/>
      <c r="D40" s="110" t="s">
        <v>19</v>
      </c>
      <c r="E40" s="12">
        <f>E36+E39</f>
        <v>0</v>
      </c>
      <c r="F40" s="12">
        <f>F36+F39</f>
        <v>0</v>
      </c>
    </row>
    <row r="41" spans="1:6" s="56" customFormat="1" ht="15.75" x14ac:dyDescent="0.25">
      <c r="A41" s="52"/>
      <c r="B41" s="53"/>
      <c r="C41" s="54"/>
      <c r="D41" s="54"/>
      <c r="E41" s="55"/>
      <c r="F41" s="55"/>
    </row>
    <row r="42" spans="1:6" s="40" customFormat="1" ht="15.75" x14ac:dyDescent="0.25">
      <c r="A42" s="52"/>
      <c r="B42" s="53"/>
      <c r="C42" s="54"/>
      <c r="D42" s="54"/>
      <c r="E42" s="55"/>
      <c r="F42" s="55"/>
    </row>
    <row r="43" spans="1:6" s="40" customFormat="1" ht="15.75" x14ac:dyDescent="0.2">
      <c r="A43" s="42">
        <v>3</v>
      </c>
      <c r="B43" s="43" t="s">
        <v>23</v>
      </c>
      <c r="C43" s="44"/>
      <c r="D43" s="44"/>
      <c r="E43" s="44"/>
      <c r="F43" s="44"/>
    </row>
    <row r="44" spans="1:6" s="40" customFormat="1" ht="15.75" x14ac:dyDescent="0.2">
      <c r="A44" s="42"/>
      <c r="B44" s="45" t="s">
        <v>8</v>
      </c>
      <c r="C44" s="44"/>
      <c r="D44" s="44"/>
      <c r="E44" s="44"/>
      <c r="F44" s="44"/>
    </row>
    <row r="45" spans="1:6" s="40" customFormat="1" ht="14.25" x14ac:dyDescent="0.2">
      <c r="A45" s="42"/>
      <c r="B45" s="46" t="s">
        <v>9</v>
      </c>
      <c r="C45" s="46" t="s">
        <v>10</v>
      </c>
      <c r="D45" s="46" t="s">
        <v>11</v>
      </c>
      <c r="E45" s="47" t="s">
        <v>12</v>
      </c>
      <c r="F45" s="47" t="s">
        <v>13</v>
      </c>
    </row>
    <row r="46" spans="1:6" s="40" customFormat="1" ht="15.75" x14ac:dyDescent="0.2">
      <c r="A46" s="42">
        <v>1</v>
      </c>
      <c r="B46" s="48"/>
      <c r="C46" s="48"/>
      <c r="D46" s="49"/>
      <c r="E46" s="50">
        <v>0</v>
      </c>
      <c r="F46" s="50">
        <v>0</v>
      </c>
    </row>
    <row r="47" spans="1:6" s="40" customFormat="1" ht="15.75" x14ac:dyDescent="0.2">
      <c r="A47" s="42">
        <v>2</v>
      </c>
      <c r="B47" s="48"/>
      <c r="C47" s="48"/>
      <c r="D47" s="49"/>
      <c r="E47" s="50">
        <v>0</v>
      </c>
      <c r="F47" s="50">
        <v>0</v>
      </c>
    </row>
    <row r="48" spans="1:6" s="40" customFormat="1" ht="15.75" x14ac:dyDescent="0.2">
      <c r="A48" s="42">
        <v>3</v>
      </c>
      <c r="B48" s="48"/>
      <c r="C48" s="48"/>
      <c r="D48" s="49"/>
      <c r="E48" s="50">
        <v>0</v>
      </c>
      <c r="F48" s="50">
        <v>0</v>
      </c>
    </row>
    <row r="49" spans="1:6" s="40" customFormat="1" ht="15.75" x14ac:dyDescent="0.2">
      <c r="A49" s="42">
        <v>4</v>
      </c>
      <c r="B49" s="48"/>
      <c r="C49" s="48"/>
      <c r="D49" s="49"/>
      <c r="E49" s="50">
        <v>0</v>
      </c>
      <c r="F49" s="50">
        <v>0</v>
      </c>
    </row>
    <row r="50" spans="1:6" s="40" customFormat="1" ht="15.75" x14ac:dyDescent="0.2">
      <c r="A50" s="42">
        <v>5</v>
      </c>
      <c r="B50" s="48"/>
      <c r="C50" s="48"/>
      <c r="D50" s="49"/>
      <c r="E50" s="50">
        <v>0</v>
      </c>
      <c r="F50" s="50">
        <v>0</v>
      </c>
    </row>
    <row r="51" spans="1:6" s="40" customFormat="1" ht="15.75" x14ac:dyDescent="0.2">
      <c r="A51" s="42">
        <v>6</v>
      </c>
      <c r="B51" s="48"/>
      <c r="C51" s="48"/>
      <c r="D51" s="49"/>
      <c r="E51" s="50">
        <v>0</v>
      </c>
      <c r="F51" s="50">
        <v>0</v>
      </c>
    </row>
    <row r="52" spans="1:6" s="40" customFormat="1" ht="15.75" x14ac:dyDescent="0.2">
      <c r="A52" s="42">
        <v>7</v>
      </c>
      <c r="B52" s="48"/>
      <c r="C52" s="48"/>
      <c r="D52" s="49"/>
      <c r="E52" s="50">
        <v>0</v>
      </c>
      <c r="F52" s="50">
        <v>0</v>
      </c>
    </row>
    <row r="53" spans="1:6" ht="15.75" x14ac:dyDescent="0.2">
      <c r="A53" s="7"/>
      <c r="B53" s="101" t="s">
        <v>24</v>
      </c>
      <c r="C53" s="102"/>
      <c r="D53" s="102"/>
      <c r="E53" s="10">
        <f>SUM(E46:E52)</f>
        <v>0</v>
      </c>
      <c r="F53" s="10">
        <f>SUM(F46:F52)</f>
        <v>0</v>
      </c>
    </row>
    <row r="54" spans="1:6" s="40" customFormat="1" ht="15.75" x14ac:dyDescent="0.2">
      <c r="A54" s="42"/>
      <c r="B54" s="51" t="s">
        <v>15</v>
      </c>
      <c r="C54" s="51"/>
      <c r="D54" s="51"/>
      <c r="E54" s="50">
        <v>0</v>
      </c>
      <c r="F54" s="50">
        <v>0</v>
      </c>
    </row>
    <row r="55" spans="1:6" s="40" customFormat="1" ht="15.75" x14ac:dyDescent="0.2">
      <c r="A55" s="42"/>
      <c r="B55" s="51" t="s">
        <v>16</v>
      </c>
      <c r="C55" s="51"/>
      <c r="D55" s="51"/>
      <c r="E55" s="50">
        <v>0</v>
      </c>
      <c r="F55" s="50">
        <v>0</v>
      </c>
    </row>
    <row r="56" spans="1:6" ht="15.75" x14ac:dyDescent="0.2">
      <c r="A56" s="7"/>
      <c r="B56" s="101" t="s">
        <v>25</v>
      </c>
      <c r="C56" s="102"/>
      <c r="D56" s="102"/>
      <c r="E56" s="11">
        <f>SUM(E54:E55)</f>
        <v>0</v>
      </c>
      <c r="F56" s="11">
        <f>SUM(F54:F55)</f>
        <v>0</v>
      </c>
    </row>
    <row r="57" spans="1:6" ht="15.75" x14ac:dyDescent="0.25">
      <c r="A57" s="9"/>
      <c r="B57" s="109" t="s">
        <v>26</v>
      </c>
      <c r="C57" s="110"/>
      <c r="D57" s="110" t="s">
        <v>19</v>
      </c>
      <c r="E57" s="12">
        <v>0</v>
      </c>
      <c r="F57" s="12">
        <v>0</v>
      </c>
    </row>
    <row r="58" spans="1:6" s="40" customFormat="1" ht="15.75" x14ac:dyDescent="0.25">
      <c r="A58" s="52"/>
      <c r="B58" s="53"/>
      <c r="C58" s="54"/>
      <c r="D58" s="54"/>
      <c r="E58" s="55"/>
      <c r="F58" s="55"/>
    </row>
    <row r="59" spans="1:6" s="40" customFormat="1" ht="15.75" x14ac:dyDescent="0.25">
      <c r="A59" s="52"/>
      <c r="B59" s="53"/>
      <c r="C59" s="54"/>
      <c r="D59" s="54"/>
      <c r="E59" s="55"/>
      <c r="F59" s="55"/>
    </row>
    <row r="60" spans="1:6" s="40" customFormat="1" ht="15.75" x14ac:dyDescent="0.25">
      <c r="A60" s="52"/>
      <c r="B60" s="53"/>
      <c r="C60" s="54"/>
      <c r="D60" s="54"/>
      <c r="E60" s="55"/>
      <c r="F60" s="55"/>
    </row>
    <row r="61" spans="1:6" s="40" customFormat="1" ht="15.75" x14ac:dyDescent="0.2">
      <c r="A61" s="42">
        <v>4</v>
      </c>
      <c r="B61" s="43" t="s">
        <v>27</v>
      </c>
      <c r="C61" s="44"/>
      <c r="D61" s="44"/>
      <c r="E61" s="44"/>
      <c r="F61" s="44"/>
    </row>
    <row r="62" spans="1:6" s="40" customFormat="1" ht="15.75" x14ac:dyDescent="0.2">
      <c r="A62" s="42"/>
      <c r="B62" s="45" t="s">
        <v>8</v>
      </c>
      <c r="C62" s="44"/>
      <c r="D62" s="44"/>
      <c r="E62" s="44"/>
      <c r="F62" s="44"/>
    </row>
    <row r="63" spans="1:6" s="40" customFormat="1" ht="14.25" x14ac:dyDescent="0.2">
      <c r="A63" s="42"/>
      <c r="B63" s="46" t="s">
        <v>9</v>
      </c>
      <c r="C63" s="46" t="s">
        <v>10</v>
      </c>
      <c r="D63" s="46" t="s">
        <v>11</v>
      </c>
      <c r="E63" s="47" t="s">
        <v>12</v>
      </c>
      <c r="F63" s="47" t="s">
        <v>13</v>
      </c>
    </row>
    <row r="64" spans="1:6" s="40" customFormat="1" ht="15.75" x14ac:dyDescent="0.2">
      <c r="A64" s="42">
        <v>1</v>
      </c>
      <c r="B64" s="48"/>
      <c r="C64" s="48"/>
      <c r="D64" s="49"/>
      <c r="E64" s="50">
        <v>0</v>
      </c>
      <c r="F64" s="50">
        <v>0</v>
      </c>
    </row>
    <row r="65" spans="1:6" s="40" customFormat="1" ht="15.75" x14ac:dyDescent="0.2">
      <c r="A65" s="42">
        <v>2</v>
      </c>
      <c r="B65" s="48"/>
      <c r="C65" s="48"/>
      <c r="D65" s="49"/>
      <c r="E65" s="50">
        <v>0</v>
      </c>
      <c r="F65" s="50">
        <v>0</v>
      </c>
    </row>
    <row r="66" spans="1:6" s="40" customFormat="1" ht="15.75" x14ac:dyDescent="0.2">
      <c r="A66" s="42">
        <v>3</v>
      </c>
      <c r="B66" s="48"/>
      <c r="C66" s="48"/>
      <c r="D66" s="49"/>
      <c r="E66" s="50">
        <v>0</v>
      </c>
      <c r="F66" s="50">
        <v>0</v>
      </c>
    </row>
    <row r="67" spans="1:6" s="40" customFormat="1" ht="15.75" x14ac:dyDescent="0.2">
      <c r="A67" s="42">
        <v>4</v>
      </c>
      <c r="B67" s="48"/>
      <c r="C67" s="48"/>
      <c r="D67" s="49"/>
      <c r="E67" s="50">
        <v>0</v>
      </c>
      <c r="F67" s="50">
        <v>0</v>
      </c>
    </row>
    <row r="68" spans="1:6" s="40" customFormat="1" ht="15.75" x14ac:dyDescent="0.2">
      <c r="A68" s="42">
        <v>5</v>
      </c>
      <c r="B68" s="48"/>
      <c r="C68" s="48"/>
      <c r="D68" s="49"/>
      <c r="E68" s="50">
        <v>0</v>
      </c>
      <c r="F68" s="50">
        <v>0</v>
      </c>
    </row>
    <row r="69" spans="1:6" s="40" customFormat="1" ht="15.75" x14ac:dyDescent="0.2">
      <c r="A69" s="42">
        <v>6</v>
      </c>
      <c r="B69" s="48"/>
      <c r="C69" s="48"/>
      <c r="D69" s="49"/>
      <c r="E69" s="50">
        <v>0</v>
      </c>
      <c r="F69" s="50">
        <v>0</v>
      </c>
    </row>
    <row r="70" spans="1:6" s="40" customFormat="1" ht="15.75" x14ac:dyDescent="0.2">
      <c r="A70" s="42">
        <v>7</v>
      </c>
      <c r="B70" s="48"/>
      <c r="C70" s="48"/>
      <c r="D70" s="49"/>
      <c r="E70" s="50">
        <v>0</v>
      </c>
      <c r="F70" s="50">
        <v>0</v>
      </c>
    </row>
    <row r="71" spans="1:6" ht="15.75" x14ac:dyDescent="0.2">
      <c r="A71" s="7"/>
      <c r="B71" s="101" t="s">
        <v>28</v>
      </c>
      <c r="C71" s="102"/>
      <c r="D71" s="102"/>
      <c r="E71" s="10">
        <f>SUM(E64:E70)</f>
        <v>0</v>
      </c>
      <c r="F71" s="10">
        <f>SUM(F64:F70)</f>
        <v>0</v>
      </c>
    </row>
    <row r="72" spans="1:6" s="40" customFormat="1" ht="15.75" x14ac:dyDescent="0.2">
      <c r="A72" s="42"/>
      <c r="B72" s="51" t="s">
        <v>15</v>
      </c>
      <c r="C72" s="51"/>
      <c r="D72" s="51"/>
      <c r="E72" s="50">
        <v>0</v>
      </c>
      <c r="F72" s="50">
        <v>0</v>
      </c>
    </row>
    <row r="73" spans="1:6" s="40" customFormat="1" ht="15.75" x14ac:dyDescent="0.2">
      <c r="A73" s="42"/>
      <c r="B73" s="51" t="s">
        <v>16</v>
      </c>
      <c r="C73" s="51"/>
      <c r="D73" s="51"/>
      <c r="E73" s="50">
        <v>0</v>
      </c>
      <c r="F73" s="50">
        <v>0</v>
      </c>
    </row>
    <row r="74" spans="1:6" ht="15.75" x14ac:dyDescent="0.2">
      <c r="A74" s="7"/>
      <c r="B74" s="101" t="s">
        <v>29</v>
      </c>
      <c r="C74" s="102"/>
      <c r="D74" s="102"/>
      <c r="E74" s="11">
        <f>SUM(E72:E73)</f>
        <v>0</v>
      </c>
      <c r="F74" s="11">
        <f>SUM(F72:F73)</f>
        <v>0</v>
      </c>
    </row>
    <row r="75" spans="1:6" ht="15.75" x14ac:dyDescent="0.25">
      <c r="A75" s="9"/>
      <c r="B75" s="109" t="s">
        <v>30</v>
      </c>
      <c r="C75" s="110"/>
      <c r="D75" s="110" t="s">
        <v>19</v>
      </c>
      <c r="E75" s="12">
        <f>E71+E74</f>
        <v>0</v>
      </c>
      <c r="F75" s="12">
        <f>F71+F74</f>
        <v>0</v>
      </c>
    </row>
    <row r="76" spans="1:6" s="40" customFormat="1" ht="15" x14ac:dyDescent="0.2">
      <c r="A76" s="39"/>
      <c r="B76" s="95"/>
      <c r="C76" s="96"/>
      <c r="D76" s="96"/>
      <c r="E76" s="96"/>
    </row>
    <row r="77" spans="1:6" s="40" customFormat="1" ht="15" x14ac:dyDescent="0.2">
      <c r="A77" s="39"/>
      <c r="B77" s="95"/>
      <c r="C77" s="96"/>
      <c r="D77" s="96"/>
      <c r="E77" s="96"/>
    </row>
    <row r="78" spans="1:6" s="40" customFormat="1" x14ac:dyDescent="0.2">
      <c r="A78" s="39"/>
      <c r="B78" s="96"/>
      <c r="C78" s="96"/>
      <c r="D78" s="96"/>
      <c r="E78" s="96"/>
    </row>
    <row r="79" spans="1:6" s="2" customFormat="1" ht="21" customHeight="1" x14ac:dyDescent="0.2">
      <c r="B79" s="4" t="s">
        <v>31</v>
      </c>
      <c r="C79" s="111"/>
      <c r="D79" s="111"/>
      <c r="E79" s="20">
        <v>0</v>
      </c>
      <c r="F79" s="20">
        <v>0</v>
      </c>
    </row>
    <row r="80" spans="1:6" s="40" customFormat="1" ht="21" customHeight="1" x14ac:dyDescent="0.2">
      <c r="A80" s="39"/>
      <c r="B80" s="95"/>
      <c r="C80" s="96"/>
      <c r="D80" s="96"/>
      <c r="E80" s="96"/>
    </row>
    <row r="81" spans="2:6" ht="21" customHeight="1" x14ac:dyDescent="0.2">
      <c r="B81" s="106" t="s">
        <v>32</v>
      </c>
      <c r="C81" s="104" t="s">
        <v>33</v>
      </c>
      <c r="D81" s="105"/>
      <c r="E81" s="15">
        <f>E19+E36+E53+E71</f>
        <v>0</v>
      </c>
      <c r="F81" s="15">
        <f>F19+F36+F53+F71</f>
        <v>0</v>
      </c>
    </row>
    <row r="82" spans="2:6" ht="21" customHeight="1" x14ac:dyDescent="0.2">
      <c r="B82" s="106"/>
      <c r="C82" s="104" t="s">
        <v>34</v>
      </c>
      <c r="D82" s="105"/>
      <c r="E82" s="15">
        <f>E22+E39+E56+E74</f>
        <v>0</v>
      </c>
      <c r="F82" s="15">
        <f>F22+F39+F56+F74</f>
        <v>0</v>
      </c>
    </row>
    <row r="83" spans="2:6" ht="21" customHeight="1" x14ac:dyDescent="0.2">
      <c r="B83" s="106"/>
      <c r="C83" s="107" t="s">
        <v>35</v>
      </c>
      <c r="D83" s="108"/>
      <c r="E83" s="21">
        <f>SUM(E81:E82)</f>
        <v>0</v>
      </c>
      <c r="F83" s="21">
        <f>SUM(F81:F82)</f>
        <v>0</v>
      </c>
    </row>
    <row r="84" spans="2:6" ht="21" customHeight="1" x14ac:dyDescent="0.2">
      <c r="B84" s="4"/>
      <c r="C84" s="3"/>
      <c r="D84" s="6"/>
      <c r="E84" s="1"/>
      <c r="F84" s="1"/>
    </row>
    <row r="85" spans="2:6" ht="21" customHeight="1" x14ac:dyDescent="0.2">
      <c r="B85" s="103" t="s">
        <v>36</v>
      </c>
      <c r="C85" s="103"/>
      <c r="D85" s="103"/>
      <c r="E85" s="19">
        <f>SUM(E79-E83)</f>
        <v>0</v>
      </c>
      <c r="F85" s="19">
        <f>SUM(F79-F83)</f>
        <v>0</v>
      </c>
    </row>
    <row r="88" spans="2:6" ht="15.75" x14ac:dyDescent="0.2">
      <c r="B88" s="13" t="s">
        <v>92</v>
      </c>
    </row>
  </sheetData>
  <mergeCells count="29">
    <mergeCell ref="B22:D22"/>
    <mergeCell ref="B19:D19"/>
    <mergeCell ref="B71:D71"/>
    <mergeCell ref="B39:D39"/>
    <mergeCell ref="C7:E7"/>
    <mergeCell ref="B53:D53"/>
    <mergeCell ref="B36:D36"/>
    <mergeCell ref="B56:D56"/>
    <mergeCell ref="B23:D23"/>
    <mergeCell ref="B40:D40"/>
    <mergeCell ref="B57:D57"/>
    <mergeCell ref="B74:D74"/>
    <mergeCell ref="B85:D85"/>
    <mergeCell ref="C82:D82"/>
    <mergeCell ref="C81:D81"/>
    <mergeCell ref="B81:B83"/>
    <mergeCell ref="B80:E80"/>
    <mergeCell ref="C83:D83"/>
    <mergeCell ref="B75:D75"/>
    <mergeCell ref="C79:D79"/>
    <mergeCell ref="B78:E78"/>
    <mergeCell ref="B76:E76"/>
    <mergeCell ref="B77:E77"/>
    <mergeCell ref="B2:E2"/>
    <mergeCell ref="B1:E1"/>
    <mergeCell ref="C3:E3"/>
    <mergeCell ref="C6:E6"/>
    <mergeCell ref="B8:E8"/>
    <mergeCell ref="C5:E5"/>
  </mergeCells>
  <phoneticPr fontId="0" type="noConversion"/>
  <printOptions horizontalCentered="1"/>
  <pageMargins left="0.19685039370078741" right="0.39370078740157483" top="0.23624999999999999" bottom="0.59055118110236227" header="0.51181102362204722" footer="0.51181102362204722"/>
  <pageSetup paperSize="9" scale="84" orientation="portrait" r:id="rId1"/>
  <headerFooter alignWithMargins="0"/>
  <cellWatches>
    <cellWatch r="E1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Normal="100" zoomScaleSheetLayoutView="85" workbookViewId="0">
      <selection activeCell="R20" sqref="R20"/>
    </sheetView>
  </sheetViews>
  <sheetFormatPr defaultColWidth="9.140625" defaultRowHeight="14.25" x14ac:dyDescent="0.2"/>
  <cols>
    <col min="1" max="1" width="5.28515625" style="2" customWidth="1"/>
    <col min="2" max="2" width="7.140625" style="2" customWidth="1"/>
    <col min="3" max="3" width="36" style="2" customWidth="1"/>
    <col min="4" max="4" width="6.7109375" style="2" customWidth="1"/>
    <col min="5" max="5" width="9.140625" style="2" bestFit="1"/>
    <col min="6" max="6" width="9.28515625" style="2" bestFit="1" customWidth="1"/>
    <col min="7" max="7" width="2.28515625" style="4" bestFit="1" customWidth="1"/>
    <col min="8" max="9" width="15.140625" style="2" customWidth="1"/>
    <col min="10" max="16384" width="9.140625" style="2"/>
  </cols>
  <sheetData>
    <row r="1" spans="1:9" ht="25.5" x14ac:dyDescent="0.2">
      <c r="A1" s="112" t="s">
        <v>37</v>
      </c>
      <c r="B1" s="112"/>
      <c r="C1" s="112"/>
      <c r="D1" s="112"/>
      <c r="E1" s="112"/>
      <c r="F1" s="112"/>
      <c r="G1" s="112"/>
      <c r="H1" s="112"/>
    </row>
    <row r="2" spans="1:9" s="5" customFormat="1" ht="15" x14ac:dyDescent="0.2">
      <c r="A2" s="6"/>
      <c r="B2" s="120"/>
      <c r="C2" s="121"/>
      <c r="D2" s="121"/>
      <c r="E2" s="121"/>
    </row>
    <row r="3" spans="1:9" s="5" customFormat="1" ht="15.75" x14ac:dyDescent="0.2">
      <c r="A3" s="6"/>
      <c r="B3" s="3"/>
      <c r="C3" s="122" t="s">
        <v>1</v>
      </c>
      <c r="D3" s="122"/>
      <c r="E3" s="122"/>
      <c r="F3" s="122"/>
      <c r="G3" s="122"/>
      <c r="H3" s="122"/>
    </row>
    <row r="4" spans="1:9" s="5" customFormat="1" ht="15.75" x14ac:dyDescent="0.2">
      <c r="A4" s="6"/>
      <c r="B4" s="3" t="s">
        <v>2</v>
      </c>
      <c r="C4" s="31"/>
      <c r="D4" s="31"/>
      <c r="E4" s="31"/>
      <c r="F4" s="31"/>
      <c r="G4" s="31"/>
      <c r="H4" s="31"/>
    </row>
    <row r="5" spans="1:9" s="5" customFormat="1" ht="15" x14ac:dyDescent="0.2">
      <c r="A5" s="6"/>
      <c r="B5" s="3" t="s">
        <v>3</v>
      </c>
      <c r="C5" s="119">
        <f>organizzazione!C5</f>
        <v>0</v>
      </c>
      <c r="D5" s="119"/>
      <c r="E5" s="119"/>
      <c r="F5" s="119"/>
      <c r="G5" s="119"/>
      <c r="H5" s="119"/>
    </row>
    <row r="6" spans="1:9" s="5" customFormat="1" ht="15" x14ac:dyDescent="0.2">
      <c r="A6" s="6"/>
      <c r="B6" s="3" t="s">
        <v>4</v>
      </c>
      <c r="C6" s="119" t="str">
        <f>organizzazione!C6</f>
        <v xml:space="preserve"> </v>
      </c>
      <c r="D6" s="119"/>
      <c r="E6" s="119"/>
      <c r="F6" s="119"/>
      <c r="G6" s="119"/>
      <c r="H6" s="119"/>
    </row>
    <row r="7" spans="1:9" s="5" customFormat="1" ht="15" x14ac:dyDescent="0.2">
      <c r="A7" s="6"/>
      <c r="B7" s="3" t="s">
        <v>6</v>
      </c>
      <c r="C7" s="119">
        <f>organizzazione!C7</f>
        <v>0</v>
      </c>
      <c r="D7" s="119"/>
      <c r="E7" s="119"/>
      <c r="F7" s="119"/>
      <c r="G7" s="119"/>
      <c r="H7" s="119"/>
    </row>
    <row r="8" spans="1:9" s="5" customFormat="1" ht="15" x14ac:dyDescent="0.2">
      <c r="A8" s="6"/>
      <c r="B8" s="3"/>
      <c r="C8" s="30"/>
      <c r="D8" s="30"/>
      <c r="E8" s="30"/>
      <c r="F8" s="30"/>
      <c r="G8" s="30"/>
      <c r="H8" s="30"/>
    </row>
    <row r="9" spans="1:9" s="5" customFormat="1" ht="9.75" customHeight="1" x14ac:dyDescent="0.2">
      <c r="A9" s="6"/>
      <c r="B9" s="120"/>
      <c r="C9" s="121"/>
      <c r="D9" s="121"/>
      <c r="E9" s="121"/>
      <c r="H9" s="33" t="s">
        <v>38</v>
      </c>
      <c r="I9" s="7" t="s">
        <v>39</v>
      </c>
    </row>
    <row r="10" spans="1:9" ht="27.75" customHeight="1" x14ac:dyDescent="0.2">
      <c r="A10" s="113" t="s">
        <v>31</v>
      </c>
      <c r="B10" s="135"/>
      <c r="C10" s="36" t="s">
        <v>40</v>
      </c>
      <c r="D10" s="35">
        <v>0</v>
      </c>
      <c r="E10" s="64" t="s">
        <v>41</v>
      </c>
      <c r="F10" s="62">
        <v>30</v>
      </c>
      <c r="G10" s="23" t="s">
        <v>42</v>
      </c>
      <c r="H10" s="24">
        <f xml:space="preserve"> D10*F10</f>
        <v>0</v>
      </c>
      <c r="I10" s="24">
        <f xml:space="preserve"> D10*F10</f>
        <v>0</v>
      </c>
    </row>
    <row r="11" spans="1:9" ht="24.75" customHeight="1" x14ac:dyDescent="0.2">
      <c r="A11" s="113"/>
      <c r="B11" s="136"/>
      <c r="C11" s="63" t="s">
        <v>43</v>
      </c>
      <c r="D11" s="35">
        <v>0</v>
      </c>
      <c r="E11" s="34" t="s">
        <v>44</v>
      </c>
      <c r="F11" s="62">
        <v>19.5</v>
      </c>
      <c r="G11" s="23"/>
      <c r="H11" s="24">
        <f xml:space="preserve"> D11*F11</f>
        <v>0</v>
      </c>
      <c r="I11" s="24">
        <f xml:space="preserve"> D11*F11</f>
        <v>0</v>
      </c>
    </row>
    <row r="12" spans="1:9" ht="24.75" customHeight="1" x14ac:dyDescent="0.2">
      <c r="A12" s="113"/>
      <c r="B12" s="136"/>
      <c r="C12" s="63" t="s">
        <v>45</v>
      </c>
      <c r="D12" s="35">
        <v>0</v>
      </c>
      <c r="E12" s="34"/>
      <c r="F12" s="62">
        <v>23</v>
      </c>
      <c r="G12" s="23"/>
      <c r="H12" s="24"/>
      <c r="I12" s="24">
        <f xml:space="preserve"> D12*F12</f>
        <v>0</v>
      </c>
    </row>
    <row r="13" spans="1:9" ht="21" customHeight="1" x14ac:dyDescent="0.2">
      <c r="A13" s="113"/>
      <c r="B13" s="136"/>
      <c r="C13" s="66" t="s">
        <v>46</v>
      </c>
      <c r="D13" s="22">
        <v>0</v>
      </c>
      <c r="E13" s="8" t="s">
        <v>44</v>
      </c>
      <c r="F13" s="65">
        <v>15</v>
      </c>
      <c r="G13" s="23" t="s">
        <v>42</v>
      </c>
      <c r="H13" s="24">
        <f>D13*F13</f>
        <v>0</v>
      </c>
      <c r="I13" s="24">
        <f xml:space="preserve"> D13*F13</f>
        <v>0</v>
      </c>
    </row>
    <row r="14" spans="1:9" ht="21" customHeight="1" x14ac:dyDescent="0.2">
      <c r="A14" s="114"/>
      <c r="B14" s="137"/>
      <c r="C14" s="132" t="s">
        <v>47</v>
      </c>
      <c r="D14" s="133"/>
      <c r="E14" s="133"/>
      <c r="F14" s="134"/>
      <c r="G14" s="23"/>
      <c r="H14" s="24" t="s">
        <v>48</v>
      </c>
      <c r="I14" s="24"/>
    </row>
    <row r="15" spans="1:9" x14ac:dyDescent="0.2">
      <c r="A15" s="123"/>
      <c r="B15" s="124"/>
      <c r="C15" s="124"/>
      <c r="D15" s="124"/>
      <c r="E15" s="124"/>
      <c r="F15" s="124"/>
      <c r="G15" s="124"/>
      <c r="H15" s="125"/>
    </row>
    <row r="16" spans="1:9" x14ac:dyDescent="0.2">
      <c r="A16" s="101" t="s">
        <v>49</v>
      </c>
      <c r="B16" s="101"/>
      <c r="C16" s="116"/>
      <c r="D16" s="116"/>
      <c r="E16" s="116"/>
      <c r="F16" s="116"/>
      <c r="G16" s="116"/>
      <c r="H16" s="17">
        <f>SUM(H10:H14)</f>
        <v>0</v>
      </c>
      <c r="I16" s="17">
        <f>SUM(I10:I14)</f>
        <v>0</v>
      </c>
    </row>
    <row r="17" spans="1:9" x14ac:dyDescent="0.2">
      <c r="A17" s="126"/>
      <c r="B17" s="126"/>
      <c r="C17" s="118"/>
      <c r="D17" s="118"/>
      <c r="E17" s="118"/>
      <c r="F17" s="118"/>
      <c r="G17" s="118"/>
      <c r="H17" s="118"/>
    </row>
    <row r="18" spans="1:9" x14ac:dyDescent="0.2">
      <c r="A18" s="115" t="s">
        <v>32</v>
      </c>
      <c r="B18" s="117"/>
      <c r="C18" s="101" t="s">
        <v>50</v>
      </c>
      <c r="D18" s="116"/>
      <c r="E18" s="116"/>
      <c r="F18" s="116"/>
      <c r="G18" s="116"/>
      <c r="H18" s="24">
        <v>0</v>
      </c>
      <c r="I18" s="24">
        <v>0</v>
      </c>
    </row>
    <row r="19" spans="1:9" x14ac:dyDescent="0.2">
      <c r="A19" s="115"/>
      <c r="B19" s="117"/>
      <c r="C19" s="101" t="s">
        <v>51</v>
      </c>
      <c r="D19" s="116"/>
      <c r="E19" s="116"/>
      <c r="F19" s="116"/>
      <c r="G19" s="116"/>
      <c r="H19" s="24">
        <v>0</v>
      </c>
      <c r="I19" s="24">
        <v>0</v>
      </c>
    </row>
    <row r="20" spans="1:9" x14ac:dyDescent="0.2">
      <c r="A20" s="115"/>
      <c r="B20" s="117"/>
      <c r="C20" s="138" t="s">
        <v>52</v>
      </c>
      <c r="D20" s="139"/>
      <c r="E20" s="139"/>
      <c r="F20" s="139"/>
      <c r="G20" s="140"/>
      <c r="H20" s="24">
        <v>0</v>
      </c>
      <c r="I20" s="24">
        <v>0</v>
      </c>
    </row>
    <row r="21" spans="1:9" x14ac:dyDescent="0.2">
      <c r="A21" s="115"/>
      <c r="B21" s="117"/>
      <c r="C21" s="101" t="s">
        <v>53</v>
      </c>
      <c r="D21" s="116"/>
      <c r="E21" s="116"/>
      <c r="F21" s="116"/>
      <c r="G21" s="116"/>
      <c r="H21" s="24">
        <v>0</v>
      </c>
      <c r="I21" s="24">
        <v>0</v>
      </c>
    </row>
    <row r="22" spans="1:9" x14ac:dyDescent="0.2">
      <c r="A22" s="115"/>
      <c r="B22" s="117"/>
      <c r="C22" s="101" t="s">
        <v>54</v>
      </c>
      <c r="D22" s="116"/>
      <c r="E22" s="116"/>
      <c r="F22" s="116"/>
      <c r="G22" s="116"/>
      <c r="H22" s="24">
        <v>0</v>
      </c>
      <c r="I22" s="24">
        <v>0</v>
      </c>
    </row>
    <row r="23" spans="1:9" x14ac:dyDescent="0.2">
      <c r="A23" s="115"/>
      <c r="B23" s="117"/>
      <c r="C23" s="101" t="s">
        <v>55</v>
      </c>
      <c r="D23" s="116"/>
      <c r="E23" s="116"/>
      <c r="F23" s="116"/>
      <c r="G23" s="116"/>
      <c r="H23" s="24">
        <v>0</v>
      </c>
      <c r="I23" s="24">
        <v>0</v>
      </c>
    </row>
    <row r="24" spans="1:9" x14ac:dyDescent="0.2">
      <c r="A24" s="115"/>
      <c r="B24" s="117"/>
      <c r="C24" s="129" t="s">
        <v>56</v>
      </c>
      <c r="D24" s="130"/>
      <c r="E24" s="130"/>
      <c r="F24" s="131"/>
      <c r="G24" s="61"/>
      <c r="H24" s="24">
        <v>0</v>
      </c>
      <c r="I24" s="24">
        <v>0</v>
      </c>
    </row>
    <row r="25" spans="1:9" x14ac:dyDescent="0.2">
      <c r="A25" s="115"/>
      <c r="B25" s="117"/>
      <c r="C25" s="129" t="s">
        <v>57</v>
      </c>
      <c r="D25" s="130"/>
      <c r="E25" s="130"/>
      <c r="F25" s="131"/>
      <c r="G25" s="61"/>
      <c r="H25" s="24">
        <v>0</v>
      </c>
      <c r="I25" s="24">
        <v>0</v>
      </c>
    </row>
    <row r="26" spans="1:9" x14ac:dyDescent="0.2">
      <c r="A26" s="115"/>
      <c r="B26" s="118"/>
      <c r="C26" s="101" t="s">
        <v>58</v>
      </c>
      <c r="D26" s="116"/>
      <c r="E26" s="116"/>
      <c r="F26" s="116"/>
      <c r="G26" s="116"/>
      <c r="H26" s="24">
        <v>0</v>
      </c>
      <c r="I26" s="24">
        <v>0</v>
      </c>
    </row>
    <row r="27" spans="1:9" x14ac:dyDescent="0.2">
      <c r="A27" s="118"/>
      <c r="B27" s="118"/>
      <c r="C27" s="118"/>
      <c r="D27" s="118"/>
      <c r="E27" s="118"/>
      <c r="F27" s="118"/>
      <c r="G27" s="118"/>
      <c r="H27" s="118"/>
    </row>
    <row r="28" spans="1:9" x14ac:dyDescent="0.2">
      <c r="A28" s="101" t="s">
        <v>59</v>
      </c>
      <c r="B28" s="101"/>
      <c r="C28" s="116"/>
      <c r="D28" s="116"/>
      <c r="E28" s="116"/>
      <c r="F28" s="116"/>
      <c r="G28" s="116"/>
      <c r="H28" s="17">
        <f>SUM(H18:H26)</f>
        <v>0</v>
      </c>
      <c r="I28" s="17">
        <f>SUM(I18:I26)</f>
        <v>0</v>
      </c>
    </row>
    <row r="29" spans="1:9" ht="21" customHeight="1" x14ac:dyDescent="0.2">
      <c r="A29" s="101"/>
      <c r="B29" s="101"/>
      <c r="C29" s="101"/>
      <c r="D29" s="101"/>
      <c r="E29" s="101"/>
      <c r="F29" s="101"/>
      <c r="G29" s="101"/>
      <c r="H29" s="101"/>
    </row>
    <row r="30" spans="1:9" x14ac:dyDescent="0.2">
      <c r="A30" s="117" t="s">
        <v>31</v>
      </c>
      <c r="B30" s="117"/>
      <c r="C30" s="101" t="s">
        <v>60</v>
      </c>
      <c r="D30" s="101"/>
      <c r="E30" s="116"/>
      <c r="F30" s="116"/>
      <c r="G30" s="116"/>
      <c r="H30" s="17">
        <f>H16</f>
        <v>0</v>
      </c>
      <c r="I30" s="17">
        <f>I16</f>
        <v>0</v>
      </c>
    </row>
    <row r="31" spans="1:9" ht="21" customHeight="1" x14ac:dyDescent="0.2">
      <c r="A31" s="117" t="s">
        <v>32</v>
      </c>
      <c r="B31" s="117"/>
      <c r="C31" s="101" t="s">
        <v>61</v>
      </c>
      <c r="D31" s="118"/>
      <c r="E31" s="118"/>
      <c r="F31" s="118"/>
      <c r="G31" s="118"/>
      <c r="H31" s="17">
        <f>H28</f>
        <v>0</v>
      </c>
      <c r="I31" s="17">
        <f>I28</f>
        <v>0</v>
      </c>
    </row>
    <row r="32" spans="1:9" x14ac:dyDescent="0.2">
      <c r="A32" s="117"/>
      <c r="B32" s="117"/>
      <c r="C32" s="118"/>
      <c r="D32" s="118"/>
      <c r="E32" s="118"/>
      <c r="F32" s="118"/>
      <c r="G32" s="118"/>
      <c r="H32" s="118"/>
    </row>
    <row r="33" spans="1:9" ht="21" customHeight="1" x14ac:dyDescent="0.2">
      <c r="A33" s="127" t="s">
        <v>62</v>
      </c>
      <c r="B33" s="128"/>
      <c r="C33" s="128"/>
      <c r="D33" s="128"/>
      <c r="E33" s="128"/>
      <c r="F33" s="128"/>
      <c r="G33" s="26"/>
      <c r="H33" s="25">
        <f>H30-H31</f>
        <v>0</v>
      </c>
      <c r="I33" s="25">
        <f>I30-I31</f>
        <v>0</v>
      </c>
    </row>
    <row r="34" spans="1:9" ht="21" customHeight="1" x14ac:dyDescent="0.2">
      <c r="A34" s="3"/>
      <c r="B34" s="3"/>
      <c r="C34" s="18"/>
      <c r="D34" s="18"/>
      <c r="E34" s="18"/>
      <c r="F34" s="18"/>
      <c r="G34" s="18"/>
      <c r="H34" s="3"/>
      <c r="I34" s="3"/>
    </row>
    <row r="35" spans="1:9" ht="21" customHeight="1" x14ac:dyDescent="0.2">
      <c r="A35" s="3"/>
      <c r="B35" s="3"/>
      <c r="C35" s="18"/>
      <c r="D35" s="18"/>
      <c r="E35" s="18"/>
      <c r="F35" s="18"/>
      <c r="G35" s="18"/>
      <c r="H35" s="3"/>
      <c r="I35" s="3"/>
    </row>
    <row r="36" spans="1:9" ht="21" customHeight="1" x14ac:dyDescent="0.2">
      <c r="A36" s="3"/>
      <c r="B36" s="3"/>
      <c r="C36" s="18"/>
      <c r="D36" s="18"/>
      <c r="E36" s="18"/>
      <c r="F36" s="18"/>
      <c r="G36" s="18"/>
      <c r="H36" s="3"/>
      <c r="I36" s="3"/>
    </row>
  </sheetData>
  <mergeCells count="33">
    <mergeCell ref="C14:F14"/>
    <mergeCell ref="B10:B14"/>
    <mergeCell ref="C21:G21"/>
    <mergeCell ref="C23:G23"/>
    <mergeCell ref="C18:G18"/>
    <mergeCell ref="C19:G19"/>
    <mergeCell ref="C20:G20"/>
    <mergeCell ref="A33:F33"/>
    <mergeCell ref="A30:B30"/>
    <mergeCell ref="A28:G28"/>
    <mergeCell ref="C22:G22"/>
    <mergeCell ref="A32:H32"/>
    <mergeCell ref="A29:H29"/>
    <mergeCell ref="A31:B31"/>
    <mergeCell ref="C31:G31"/>
    <mergeCell ref="C24:F24"/>
    <mergeCell ref="C25:F25"/>
    <mergeCell ref="A1:H1"/>
    <mergeCell ref="A10:A14"/>
    <mergeCell ref="A18:A26"/>
    <mergeCell ref="C26:G26"/>
    <mergeCell ref="C30:G30"/>
    <mergeCell ref="B18:B26"/>
    <mergeCell ref="C7:H7"/>
    <mergeCell ref="C6:H6"/>
    <mergeCell ref="C5:H5"/>
    <mergeCell ref="B2:E2"/>
    <mergeCell ref="C3:H3"/>
    <mergeCell ref="B9:E9"/>
    <mergeCell ref="A16:G16"/>
    <mergeCell ref="A27:H27"/>
    <mergeCell ref="A15:H15"/>
    <mergeCell ref="A17:H17"/>
  </mergeCells>
  <phoneticPr fontId="0" type="noConversion"/>
  <pageMargins left="0.39583333333333331" right="0.29166666666666669" top="0.25" bottom="0.3645833333333333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tabSelected="1" zoomScaleNormal="100" zoomScaleSheetLayoutView="85" workbookViewId="0">
      <selection activeCell="B34" sqref="B34"/>
    </sheetView>
  </sheetViews>
  <sheetFormatPr defaultColWidth="9.140625" defaultRowHeight="12.75" x14ac:dyDescent="0.2"/>
  <cols>
    <col min="1" max="1" width="4.28515625" style="5" customWidth="1"/>
    <col min="2" max="2" width="14.5703125" style="5" customWidth="1"/>
    <col min="3" max="3" width="27.5703125" style="5" customWidth="1"/>
    <col min="4" max="4" width="19" style="5" customWidth="1"/>
    <col min="5" max="5" width="18.140625" style="5" customWidth="1"/>
    <col min="6" max="6" width="18.5703125" style="5" customWidth="1"/>
    <col min="7" max="16384" width="9.140625" style="5"/>
  </cols>
  <sheetData>
    <row r="1" spans="1:8" ht="57.75" customHeight="1" x14ac:dyDescent="0.2">
      <c r="A1" s="112" t="s">
        <v>63</v>
      </c>
      <c r="B1" s="121"/>
      <c r="C1" s="121"/>
      <c r="D1" s="121"/>
      <c r="E1" s="121"/>
    </row>
    <row r="2" spans="1:8" ht="9.75" customHeight="1" x14ac:dyDescent="0.2">
      <c r="A2" s="112"/>
      <c r="B2" s="121"/>
      <c r="C2" s="121"/>
      <c r="D2" s="121"/>
      <c r="E2" s="121"/>
    </row>
    <row r="3" spans="1:8" ht="15.75" x14ac:dyDescent="0.2">
      <c r="A3" s="6"/>
      <c r="B3" s="3"/>
      <c r="C3" s="122" t="s">
        <v>1</v>
      </c>
      <c r="D3" s="122"/>
      <c r="E3" s="122"/>
      <c r="F3" s="122"/>
    </row>
    <row r="4" spans="1:8" ht="15.75" x14ac:dyDescent="0.2">
      <c r="A4" s="6"/>
      <c r="B4" s="3" t="s">
        <v>2</v>
      </c>
      <c r="C4" s="122"/>
      <c r="D4" s="122"/>
      <c r="E4" s="31"/>
      <c r="F4" s="31"/>
    </row>
    <row r="5" spans="1:8" ht="15" x14ac:dyDescent="0.2">
      <c r="A5" s="6"/>
      <c r="B5" s="3" t="s">
        <v>3</v>
      </c>
      <c r="C5" s="119" t="str">
        <f>organizzazione!C6</f>
        <v xml:space="preserve"> </v>
      </c>
      <c r="D5" s="119"/>
      <c r="E5" s="29"/>
      <c r="F5" s="29"/>
      <c r="G5" s="29"/>
      <c r="H5" s="29"/>
    </row>
    <row r="6" spans="1:8" ht="15" x14ac:dyDescent="0.2">
      <c r="A6" s="6"/>
      <c r="B6" s="3" t="s">
        <v>4</v>
      </c>
      <c r="C6" s="119">
        <f>organizzazione!C7</f>
        <v>0</v>
      </c>
      <c r="D6" s="119"/>
      <c r="E6" s="29"/>
      <c r="F6" s="29"/>
      <c r="G6" s="29"/>
      <c r="H6" s="29"/>
    </row>
    <row r="7" spans="1:8" ht="15" x14ac:dyDescent="0.2">
      <c r="A7" s="6"/>
      <c r="B7" s="3" t="s">
        <v>6</v>
      </c>
      <c r="C7" s="119">
        <f>organizzazione!C8</f>
        <v>0</v>
      </c>
      <c r="D7" s="119"/>
      <c r="E7" s="29"/>
      <c r="F7" s="29"/>
      <c r="G7" s="29"/>
      <c r="H7" s="29"/>
    </row>
    <row r="8" spans="1:8" ht="15" x14ac:dyDescent="0.2">
      <c r="A8" s="6"/>
      <c r="B8" s="67"/>
      <c r="E8" s="68" t="s">
        <v>38</v>
      </c>
      <c r="F8" s="68" t="s">
        <v>39</v>
      </c>
    </row>
    <row r="9" spans="1:8" ht="15" x14ac:dyDescent="0.2">
      <c r="A9" s="6"/>
      <c r="B9" s="67"/>
      <c r="C9" s="40"/>
      <c r="E9" s="69"/>
      <c r="F9" s="69"/>
    </row>
    <row r="10" spans="1:8" ht="21" customHeight="1" thickBot="1" x14ac:dyDescent="0.25">
      <c r="A10" s="39"/>
      <c r="B10" s="70"/>
      <c r="C10" s="40"/>
      <c r="D10" s="40"/>
      <c r="E10" s="71"/>
      <c r="F10" s="71"/>
    </row>
    <row r="11" spans="1:8" ht="16.5" thickBot="1" x14ac:dyDescent="0.25">
      <c r="A11" s="104" t="s">
        <v>64</v>
      </c>
      <c r="B11" s="104"/>
      <c r="C11" s="104"/>
      <c r="D11" s="3" t="s">
        <v>65</v>
      </c>
      <c r="E11" s="28">
        <f>'BILANCIO TOTALE'!E85</f>
        <v>0</v>
      </c>
      <c r="F11" s="28">
        <f>(organizzazione!F85)</f>
        <v>0</v>
      </c>
    </row>
    <row r="12" spans="1:8" ht="21" customHeight="1" thickBot="1" x14ac:dyDescent="0.25">
      <c r="A12" s="141"/>
      <c r="B12" s="141"/>
      <c r="C12" s="141"/>
      <c r="D12" s="141"/>
      <c r="E12" s="141"/>
      <c r="F12" s="40"/>
    </row>
    <row r="13" spans="1:8" ht="16.5" thickBot="1" x14ac:dyDescent="0.25">
      <c r="A13" s="104" t="s">
        <v>66</v>
      </c>
      <c r="B13" s="104"/>
      <c r="C13" s="104"/>
      <c r="D13" s="3" t="s">
        <v>65</v>
      </c>
      <c r="E13" s="28">
        <f>gestione!H33</f>
        <v>0</v>
      </c>
      <c r="F13" s="28">
        <f>gestione!I33</f>
        <v>0</v>
      </c>
    </row>
    <row r="14" spans="1:8" ht="21" customHeight="1" thickBot="1" x14ac:dyDescent="0.25">
      <c r="A14" s="141"/>
      <c r="B14" s="141"/>
      <c r="C14" s="141"/>
      <c r="D14" s="141"/>
      <c r="E14" s="141"/>
      <c r="F14" s="40"/>
    </row>
    <row r="15" spans="1:8" ht="15" customHeight="1" thickBot="1" x14ac:dyDescent="0.25">
      <c r="C15" s="72"/>
      <c r="D15" s="73" t="s">
        <v>67</v>
      </c>
      <c r="E15" s="37">
        <f>E11+E13</f>
        <v>0</v>
      </c>
      <c r="F15" s="27">
        <f>F11+F13</f>
        <v>0</v>
      </c>
    </row>
    <row r="16" spans="1:8" ht="12.75" customHeight="1" x14ac:dyDescent="0.2">
      <c r="A16" s="121"/>
      <c r="B16" s="121"/>
      <c r="C16" s="121"/>
      <c r="D16" s="121"/>
      <c r="E16" s="121"/>
    </row>
    <row r="17" spans="1:6" ht="14.25" x14ac:dyDescent="0.2">
      <c r="A17" s="144" t="s">
        <v>68</v>
      </c>
      <c r="B17" s="145"/>
      <c r="C17" s="145"/>
      <c r="D17" s="146"/>
      <c r="E17" s="74"/>
    </row>
    <row r="18" spans="1:6" ht="11.25" customHeight="1" thickBot="1" x14ac:dyDescent="0.25">
      <c r="A18" s="121"/>
      <c r="B18" s="121"/>
      <c r="C18" s="121"/>
      <c r="D18" s="121"/>
      <c r="E18" s="121"/>
    </row>
    <row r="19" spans="1:6" ht="37.5" customHeight="1" thickBot="1" x14ac:dyDescent="0.25">
      <c r="A19" s="75" t="s">
        <v>69</v>
      </c>
      <c r="B19" s="147" t="s">
        <v>70</v>
      </c>
      <c r="C19" s="148"/>
      <c r="D19" s="149"/>
      <c r="E19" s="14"/>
      <c r="F19" s="76">
        <f>F15</f>
        <v>0</v>
      </c>
    </row>
    <row r="20" spans="1:6" ht="15.75" x14ac:dyDescent="0.2">
      <c r="A20" s="14"/>
      <c r="B20" s="77"/>
      <c r="C20" s="77"/>
      <c r="D20" s="77"/>
      <c r="E20" s="14"/>
      <c r="F20" s="78"/>
    </row>
    <row r="21" spans="1:6" ht="15.75" x14ac:dyDescent="0.2">
      <c r="A21" s="14"/>
      <c r="B21" s="150" t="s">
        <v>71</v>
      </c>
      <c r="C21" s="151"/>
      <c r="D21" s="151"/>
      <c r="E21" s="79"/>
      <c r="F21" s="80">
        <f>gestione!I24</f>
        <v>0</v>
      </c>
    </row>
    <row r="22" spans="1:6" ht="15.75" customHeight="1" x14ac:dyDescent="0.2">
      <c r="A22" s="14"/>
      <c r="B22" s="142" t="s">
        <v>72</v>
      </c>
      <c r="C22" s="143"/>
      <c r="D22" s="143"/>
      <c r="E22" s="14"/>
      <c r="F22" s="81">
        <f>gestione!I25</f>
        <v>0</v>
      </c>
    </row>
    <row r="23" spans="1:6" ht="27" customHeight="1" x14ac:dyDescent="0.2">
      <c r="A23" s="14"/>
      <c r="B23" s="152" t="s">
        <v>90</v>
      </c>
      <c r="C23" s="153"/>
      <c r="D23" s="153"/>
      <c r="E23" s="82"/>
      <c r="F23" s="83">
        <f>gestione!I11+gestione!I12</f>
        <v>0</v>
      </c>
    </row>
    <row r="24" spans="1:6" ht="16.5" thickBot="1" x14ac:dyDescent="0.25">
      <c r="B24" s="157" t="s">
        <v>73</v>
      </c>
      <c r="C24" s="158"/>
      <c r="D24" s="159"/>
      <c r="E24" s="84" t="s">
        <v>74</v>
      </c>
      <c r="F24" s="85">
        <f>(F19+F21+F22)-F23</f>
        <v>0</v>
      </c>
    </row>
    <row r="25" spans="1:6" ht="15.75" x14ac:dyDescent="0.2">
      <c r="B25" s="86"/>
      <c r="C25" s="86"/>
      <c r="D25" s="86"/>
      <c r="F25" s="78"/>
    </row>
    <row r="26" spans="1:6" ht="16.5" thickBot="1" x14ac:dyDescent="0.25">
      <c r="C26" s="14"/>
      <c r="D26" s="14"/>
      <c r="F26" s="87"/>
    </row>
    <row r="27" spans="1:6" ht="16.5" thickBot="1" x14ac:dyDescent="0.25">
      <c r="A27" s="75" t="s">
        <v>75</v>
      </c>
      <c r="B27" s="147" t="s">
        <v>76</v>
      </c>
      <c r="C27" s="148"/>
      <c r="D27" s="149">
        <v>0</v>
      </c>
      <c r="E27" s="14"/>
      <c r="F27" s="76">
        <f>F15</f>
        <v>0</v>
      </c>
    </row>
    <row r="28" spans="1:6" ht="15.75" x14ac:dyDescent="0.2">
      <c r="A28" s="14"/>
      <c r="B28" s="77"/>
      <c r="C28" s="77"/>
      <c r="D28" s="77"/>
      <c r="E28" s="14"/>
      <c r="F28" s="14"/>
    </row>
    <row r="29" spans="1:6" ht="15.75" x14ac:dyDescent="0.2">
      <c r="B29" s="150" t="s">
        <v>77</v>
      </c>
      <c r="C29" s="151"/>
      <c r="D29" s="151"/>
      <c r="E29" s="88"/>
      <c r="F29" s="80">
        <f>gestione!I24</f>
        <v>0</v>
      </c>
    </row>
    <row r="30" spans="1:6" ht="15.75" x14ac:dyDescent="0.2">
      <c r="B30" s="160" t="s">
        <v>72</v>
      </c>
      <c r="C30" s="161"/>
      <c r="D30" s="161"/>
      <c r="E30" s="89"/>
      <c r="F30" s="90">
        <f>gestione!I25</f>
        <v>0</v>
      </c>
    </row>
    <row r="31" spans="1:6" ht="15.75" x14ac:dyDescent="0.2">
      <c r="B31" s="91"/>
      <c r="C31" s="91"/>
      <c r="D31" s="91"/>
      <c r="E31" s="92" t="s">
        <v>78</v>
      </c>
      <c r="F31" s="93">
        <f>F27+F29+F30</f>
        <v>0</v>
      </c>
    </row>
    <row r="32" spans="1:6" ht="15.75" x14ac:dyDescent="0.2">
      <c r="B32" s="91"/>
      <c r="C32" s="91"/>
      <c r="D32" s="91"/>
      <c r="E32" s="16"/>
      <c r="F32" s="78"/>
    </row>
    <row r="33" spans="1:6" ht="30" customHeight="1" thickBot="1" x14ac:dyDescent="0.25">
      <c r="B33" s="152" t="s">
        <v>91</v>
      </c>
      <c r="C33" s="153"/>
      <c r="D33" s="153"/>
      <c r="E33" s="88"/>
      <c r="F33" s="80">
        <f>gestione!I11+gestione!I12</f>
        <v>0</v>
      </c>
    </row>
    <row r="34" spans="1:6" ht="16.5" thickBot="1" x14ac:dyDescent="0.25">
      <c r="B34" s="67"/>
      <c r="C34" s="32"/>
      <c r="D34" s="32"/>
      <c r="E34" s="94" t="s">
        <v>79</v>
      </c>
      <c r="F34" s="27">
        <f>F31-F33</f>
        <v>0</v>
      </c>
    </row>
    <row r="35" spans="1:6" ht="15" x14ac:dyDescent="0.2">
      <c r="B35" s="67"/>
      <c r="C35" s="32"/>
      <c r="D35" s="32"/>
    </row>
    <row r="36" spans="1:6" ht="15.75" x14ac:dyDescent="0.2">
      <c r="B36" s="14" t="s">
        <v>80</v>
      </c>
    </row>
    <row r="38" spans="1:6" x14ac:dyDescent="0.2">
      <c r="A38" s="154" t="s">
        <v>81</v>
      </c>
      <c r="B38" s="155"/>
      <c r="C38" s="155"/>
      <c r="D38" s="156"/>
    </row>
    <row r="40" spans="1:6" x14ac:dyDescent="0.2">
      <c r="A40" s="5" t="s">
        <v>69</v>
      </c>
      <c r="B40" s="5" t="s">
        <v>82</v>
      </c>
    </row>
    <row r="41" spans="1:6" x14ac:dyDescent="0.2">
      <c r="B41" s="5" t="s">
        <v>83</v>
      </c>
    </row>
    <row r="42" spans="1:6" ht="15" x14ac:dyDescent="0.2">
      <c r="B42" s="67" t="s">
        <v>84</v>
      </c>
    </row>
    <row r="43" spans="1:6" x14ac:dyDescent="0.2">
      <c r="B43" s="5" t="s">
        <v>85</v>
      </c>
    </row>
    <row r="44" spans="1:6" x14ac:dyDescent="0.2">
      <c r="B44" s="5" t="s">
        <v>86</v>
      </c>
    </row>
    <row r="46" spans="1:6" x14ac:dyDescent="0.2">
      <c r="A46" s="5" t="s">
        <v>75</v>
      </c>
      <c r="B46" s="5" t="s">
        <v>87</v>
      </c>
    </row>
    <row r="47" spans="1:6" x14ac:dyDescent="0.2">
      <c r="B47" s="5" t="s">
        <v>88</v>
      </c>
    </row>
    <row r="48" spans="1:6" x14ac:dyDescent="0.2">
      <c r="B48" s="5" t="s">
        <v>89</v>
      </c>
    </row>
  </sheetData>
  <mergeCells count="24">
    <mergeCell ref="B33:D33"/>
    <mergeCell ref="A38:D38"/>
    <mergeCell ref="B23:D23"/>
    <mergeCell ref="B24:D24"/>
    <mergeCell ref="B27:D27"/>
    <mergeCell ref="B29:D29"/>
    <mergeCell ref="B30:D30"/>
    <mergeCell ref="B22:D22"/>
    <mergeCell ref="A16:E16"/>
    <mergeCell ref="A17:D17"/>
    <mergeCell ref="A18:E18"/>
    <mergeCell ref="B19:D19"/>
    <mergeCell ref="B21:D21"/>
    <mergeCell ref="C4:D4"/>
    <mergeCell ref="A1:E1"/>
    <mergeCell ref="A2:E2"/>
    <mergeCell ref="C3:F3"/>
    <mergeCell ref="C5:D5"/>
    <mergeCell ref="A14:E14"/>
    <mergeCell ref="C6:D6"/>
    <mergeCell ref="C7:D7"/>
    <mergeCell ref="A11:C11"/>
    <mergeCell ref="A12:E12"/>
    <mergeCell ref="A13:C13"/>
  </mergeCells>
  <phoneticPr fontId="0" type="noConversion"/>
  <pageMargins left="0.15" right="0.13333333333333333" top="0.3125" bottom="0.35416666666666669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6fbba6-6f9c-4c64-b867-1ceaa9a81304">
      <Terms xmlns="http://schemas.microsoft.com/office/infopath/2007/PartnerControls"/>
    </lcf76f155ced4ddcb4097134ff3c332f>
    <TaxCatchAll xmlns="e2b59e43-fc42-498c-a3aa-56dc4e698a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A499E0E8D8DB48A62AFB34E1C61B3C" ma:contentTypeVersion="17" ma:contentTypeDescription="Creare un nuovo documento." ma:contentTypeScope="" ma:versionID="83f662417391a847e2c56cea952042c5">
  <xsd:schema xmlns:xsd="http://www.w3.org/2001/XMLSchema" xmlns:xs="http://www.w3.org/2001/XMLSchema" xmlns:p="http://schemas.microsoft.com/office/2006/metadata/properties" xmlns:ns2="ba6fbba6-6f9c-4c64-b867-1ceaa9a81304" xmlns:ns3="e2b59e43-fc42-498c-a3aa-56dc4e698afb" targetNamespace="http://schemas.microsoft.com/office/2006/metadata/properties" ma:root="true" ma:fieldsID="a00cd9d171baf94fc7f44a83df3bca7e" ns2:_="" ns3:_="">
    <xsd:import namespace="ba6fbba6-6f9c-4c64-b867-1ceaa9a81304"/>
    <xsd:import namespace="e2b59e43-fc42-498c-a3aa-56dc4e698a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fbba6-6f9c-4c64-b867-1ceaa9a81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9b9f315a-1488-4cba-a288-efe01237ab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59e43-fc42-498c-a3aa-56dc4e698af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fdbdda-6260-49c5-94cf-a40f474cec90}" ma:internalName="TaxCatchAll" ma:showField="CatchAllData" ma:web="e2b59e43-fc42-498c-a3aa-56dc4e698a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6D3AA-2607-4B49-A659-5E1163C19004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2b59e43-fc42-498c-a3aa-56dc4e698afb"/>
    <ds:schemaRef ds:uri="ba6fbba6-6f9c-4c64-b867-1ceaa9a8130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16A0E27-D66E-484B-A28D-D5C4D17B81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69131-74FD-46E7-BF80-B0394888050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CEB212D-1375-414F-9EC1-A95CB2E67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fbba6-6f9c-4c64-b867-1ceaa9a81304"/>
    <ds:schemaRef ds:uri="e2b59e43-fc42-498c-a3aa-56dc4e698a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organizzazione</vt:lpstr>
      <vt:lpstr>gestione</vt:lpstr>
      <vt:lpstr>BILANCIO TOTALE</vt:lpstr>
    </vt:vector>
  </TitlesOfParts>
  <Manager/>
  <Company>AGESCI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marcop</dc:creator>
  <cp:keywords/>
  <dc:description/>
  <cp:lastModifiedBy>AgesciEmiro</cp:lastModifiedBy>
  <cp:revision/>
  <dcterms:created xsi:type="dcterms:W3CDTF">2001-12-13T09:14:55Z</dcterms:created>
  <dcterms:modified xsi:type="dcterms:W3CDTF">2023-02-15T14:08:10Z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1843200.00000000</vt:lpwstr>
  </property>
  <property fmtid="{D5CDD505-2E9C-101B-9397-08002B2CF9AE}" pid="3" name="ContentTypeId">
    <vt:lpwstr>0x01010092A499E0E8D8DB48A62AFB34E1C61B3C</vt:lpwstr>
  </property>
  <property fmtid="{D5CDD505-2E9C-101B-9397-08002B2CF9AE}" pid="4" name="MediaServiceImageTags">
    <vt:lpwstr/>
  </property>
</Properties>
</file>